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 15-11   Table" sheetId="1" r:id="rId1"/>
  </sheets>
  <definedNames>
    <definedName name="_xlnm.Print_Area" localSheetId="0">'جدول  15-11   Table'!$A$1:$J$20</definedName>
  </definedNames>
  <calcPr fullCalcOnLoad="1"/>
</workbook>
</file>

<file path=xl/sharedStrings.xml><?xml version="1.0" encoding="utf-8"?>
<sst xmlns="http://schemas.openxmlformats.org/spreadsheetml/2006/main" count="48" uniqueCount="30">
  <si>
    <t>إجمالي أطوال الطرق حسب التصنيف الوظيفي و نوع المسار - إمارة دبي</t>
  </si>
  <si>
    <t>Total Lines' Length by Functional Classification and Carriage Way Type - Emirate of Dubai</t>
  </si>
  <si>
    <t>( 2014 - 2012 )</t>
  </si>
  <si>
    <t>جــدول ( 15 - 11 ) Table</t>
  </si>
  <si>
    <t>أنواع المسارات</t>
  </si>
  <si>
    <t>التصنيف الوظيفي</t>
  </si>
  <si>
    <t xml:space="preserve"> Functional Classification</t>
  </si>
  <si>
    <t>Carriage Way Types</t>
  </si>
  <si>
    <t>%</t>
  </si>
  <si>
    <t>طريق رئيسي</t>
  </si>
  <si>
    <t>فردي</t>
  </si>
  <si>
    <t>Single</t>
  </si>
  <si>
    <t>Arterials</t>
  </si>
  <si>
    <t>مزدوج</t>
  </si>
  <si>
    <t>Dual</t>
  </si>
  <si>
    <t>طريق مجمع</t>
  </si>
  <si>
    <t>Collectors</t>
  </si>
  <si>
    <t>طريق سريع</t>
  </si>
  <si>
    <t>Expressways</t>
  </si>
  <si>
    <t>طريق حر</t>
  </si>
  <si>
    <t>Freeways</t>
  </si>
  <si>
    <t>طرق محلية صناعية / تجارية</t>
  </si>
  <si>
    <t>Local Industrial/ Commercial</t>
  </si>
  <si>
    <t>طرق محلية سكنية</t>
  </si>
  <si>
    <t>Local Residential</t>
  </si>
  <si>
    <t>المجموع</t>
  </si>
  <si>
    <t>Total</t>
  </si>
  <si>
    <t>المصدر: هيئة الطرق والمواصلات</t>
  </si>
  <si>
    <t>Source: Roads and Transport Authority</t>
  </si>
  <si>
    <t>الطول 
(مسرب - كم)
 Length (Lane - KM)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</si>
</sst>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mmm\ d\,\ yyyy"/>
    <numFmt numFmtId="174" formatCode="#,##0.########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sz val="12"/>
      <color indexed="8"/>
      <name val="WinSoft Pro"/>
      <family val="2"/>
    </font>
    <font>
      <b/>
      <sz val="13"/>
      <color indexed="8"/>
      <name val="WinSoft Pro"/>
      <family val="2"/>
    </font>
    <font>
      <b/>
      <sz val="12"/>
      <color indexed="8"/>
      <name val="WinSoft Pro"/>
      <family val="2"/>
    </font>
    <font>
      <sz val="10"/>
      <name val="Arial"/>
      <family val="2"/>
    </font>
    <font>
      <b/>
      <sz val="11"/>
      <name val="WinSoft Pro"/>
      <family val="2"/>
    </font>
    <font>
      <sz val="9"/>
      <color indexed="8"/>
      <name val="WinSoft Pr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WinSoft Pro"/>
      <family val="2"/>
    </font>
    <font>
      <sz val="11"/>
      <color indexed="8"/>
      <name val="WinSoft Pro"/>
      <family val="2"/>
    </font>
    <font>
      <b/>
      <sz val="10"/>
      <color indexed="8"/>
      <name val="Duba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Tahoma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Soft Pro"/>
      <family val="2"/>
    </font>
    <font>
      <b/>
      <sz val="11"/>
      <color theme="1"/>
      <name val="WinSoft Pro"/>
      <family val="2"/>
    </font>
    <font>
      <b/>
      <sz val="10"/>
      <color theme="1"/>
      <name val="Duba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6" applyFont="1" applyBorder="1">
      <alignment/>
      <protection/>
    </xf>
    <xf numFmtId="0" fontId="3" fillId="0" borderId="0" xfId="56" applyFont="1">
      <alignment/>
      <protection/>
    </xf>
    <xf numFmtId="0" fontId="2" fillId="0" borderId="0" xfId="56">
      <alignment/>
      <protection/>
    </xf>
    <xf numFmtId="0" fontId="4" fillId="0" borderId="0" xfId="56" applyFont="1" applyAlignment="1">
      <alignment horizontal="center" vertical="center" wrapText="1"/>
      <protection/>
    </xf>
    <xf numFmtId="0" fontId="7" fillId="0" borderId="0" xfId="55" applyFont="1" applyBorder="1" applyAlignment="1">
      <alignment horizontal="right" vertical="center"/>
      <protection/>
    </xf>
    <xf numFmtId="0" fontId="3" fillId="0" borderId="0" xfId="56" applyFont="1" applyAlignment="1">
      <alignment vertical="center" wrapText="1"/>
      <protection/>
    </xf>
    <xf numFmtId="0" fontId="3" fillId="0" borderId="0" xfId="56" applyFont="1" applyAlignment="1">
      <alignment horizontal="center"/>
      <protection/>
    </xf>
    <xf numFmtId="0" fontId="2" fillId="0" borderId="0" xfId="56" applyAlignment="1">
      <alignment horizontal="center"/>
      <protection/>
    </xf>
    <xf numFmtId="0" fontId="47" fillId="0" borderId="0" xfId="56" applyFont="1" applyFill="1" applyBorder="1" applyAlignment="1">
      <alignment horizontal="right" vertical="center" wrapText="1" indent="1"/>
      <protection/>
    </xf>
    <xf numFmtId="172" fontId="47" fillId="0" borderId="0" xfId="56" applyNumberFormat="1" applyFont="1" applyFill="1" applyBorder="1" applyAlignment="1">
      <alignment horizontal="center" vertical="center" wrapText="1"/>
      <protection/>
    </xf>
    <xf numFmtId="0" fontId="47" fillId="0" borderId="0" xfId="56" applyFont="1" applyFill="1" applyBorder="1" applyAlignment="1">
      <alignment horizontal="left" vertical="center" wrapText="1" indent="1" readingOrder="1"/>
      <protection/>
    </xf>
    <xf numFmtId="0" fontId="3" fillId="33" borderId="0" xfId="56" applyFont="1" applyFill="1">
      <alignment/>
      <protection/>
    </xf>
    <xf numFmtId="0" fontId="2" fillId="33" borderId="0" xfId="56" applyFill="1">
      <alignment/>
      <protection/>
    </xf>
    <xf numFmtId="0" fontId="47" fillId="34" borderId="0" xfId="56" applyFont="1" applyFill="1" applyBorder="1" applyAlignment="1">
      <alignment horizontal="right" vertical="center" wrapText="1" indent="1"/>
      <protection/>
    </xf>
    <xf numFmtId="172" fontId="47" fillId="34" borderId="0" xfId="56" applyNumberFormat="1" applyFont="1" applyFill="1" applyBorder="1" applyAlignment="1">
      <alignment horizontal="center" vertical="center" wrapText="1"/>
      <protection/>
    </xf>
    <xf numFmtId="0" fontId="47" fillId="34" borderId="0" xfId="56" applyFont="1" applyFill="1" applyBorder="1" applyAlignment="1">
      <alignment horizontal="left" vertical="center" wrapText="1" indent="1" readingOrder="1"/>
      <protection/>
    </xf>
    <xf numFmtId="174" fontId="48" fillId="34" borderId="10" xfId="55" applyNumberFormat="1" applyFont="1" applyFill="1" applyBorder="1" applyAlignment="1">
      <alignment horizontal="center" vertical="center" wrapText="1"/>
      <protection/>
    </xf>
    <xf numFmtId="0" fontId="8" fillId="0" borderId="0" xfId="56" applyFont="1" applyAlignment="1">
      <alignment horizontal="right" vertical="center" wrapText="1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10" fontId="47" fillId="0" borderId="0" xfId="60" applyNumberFormat="1" applyFont="1" applyFill="1" applyBorder="1" applyAlignment="1">
      <alignment horizontal="center" vertical="center" wrapText="1"/>
    </xf>
    <xf numFmtId="10" fontId="47" fillId="34" borderId="0" xfId="61" applyNumberFormat="1" applyFont="1" applyFill="1" applyBorder="1" applyAlignment="1">
      <alignment horizontal="center" vertical="center" wrapText="1"/>
    </xf>
    <xf numFmtId="10" fontId="47" fillId="0" borderId="0" xfId="61" applyNumberFormat="1" applyFont="1" applyFill="1" applyBorder="1" applyAlignment="1">
      <alignment horizontal="center" vertical="center" wrapText="1"/>
    </xf>
    <xf numFmtId="10" fontId="48" fillId="34" borderId="10" xfId="61" applyNumberFormat="1" applyFont="1" applyFill="1" applyBorder="1" applyAlignment="1">
      <alignment horizontal="center" vertical="center" wrapText="1"/>
    </xf>
    <xf numFmtId="0" fontId="49" fillId="34" borderId="11" xfId="55" applyFont="1" applyFill="1" applyBorder="1" applyAlignment="1">
      <alignment horizontal="center" vertical="center" wrapText="1" readingOrder="1"/>
      <protection/>
    </xf>
    <xf numFmtId="0" fontId="48" fillId="34" borderId="11" xfId="55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48" fillId="34" borderId="12" xfId="56" applyFont="1" applyFill="1" applyBorder="1" applyAlignment="1">
      <alignment horizontal="center" vertical="center" wrapText="1"/>
      <protection/>
    </xf>
    <xf numFmtId="0" fontId="48" fillId="34" borderId="11" xfId="55" applyFont="1" applyFill="1" applyBorder="1" applyAlignment="1">
      <alignment horizontal="center" vertical="center" wrapText="1"/>
      <protection/>
    </xf>
    <xf numFmtId="0" fontId="48" fillId="34" borderId="11" xfId="56" applyFont="1" applyFill="1" applyBorder="1" applyAlignment="1">
      <alignment horizontal="center" vertical="center" wrapText="1"/>
      <protection/>
    </xf>
    <xf numFmtId="0" fontId="48" fillId="34" borderId="13" xfId="56" applyFont="1" applyFill="1" applyBorder="1" applyAlignment="1">
      <alignment horizontal="center" vertical="center" wrapText="1"/>
      <protection/>
    </xf>
    <xf numFmtId="173" fontId="48" fillId="34" borderId="10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Alignment="1">
      <alignment horizontal="right" vertical="center" wrapText="1"/>
      <protection/>
    </xf>
    <xf numFmtId="0" fontId="8" fillId="0" borderId="0" xfId="56" applyFont="1" applyAlignment="1">
      <alignment horizontal="left" vertical="center" wrapText="1"/>
      <protection/>
    </xf>
    <xf numFmtId="0" fontId="47" fillId="0" borderId="14" xfId="56" applyFont="1" applyFill="1" applyBorder="1" applyAlignment="1">
      <alignment horizontal="right" vertical="center" wrapText="1"/>
      <protection/>
    </xf>
    <xf numFmtId="0" fontId="47" fillId="0" borderId="0" xfId="56" applyFont="1" applyFill="1" applyBorder="1" applyAlignment="1">
      <alignment horizontal="right" vertical="center" wrapText="1"/>
      <protection/>
    </xf>
    <xf numFmtId="0" fontId="47" fillId="0" borderId="14" xfId="56" applyFont="1" applyFill="1" applyBorder="1" applyAlignment="1">
      <alignment horizontal="left" vertical="center" wrapText="1" readingOrder="1"/>
      <protection/>
    </xf>
    <xf numFmtId="0" fontId="47" fillId="0" borderId="0" xfId="56" applyFont="1" applyFill="1" applyBorder="1" applyAlignment="1">
      <alignment horizontal="left" vertical="center" wrapText="1" readingOrder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oad Length2007-2011-NBS-April8 2012" xfId="56"/>
    <cellStyle name="Note" xfId="57"/>
    <cellStyle name="Output" xfId="58"/>
    <cellStyle name="Percent" xfId="59"/>
    <cellStyle name="Percent 2" xfId="60"/>
    <cellStyle name="Percent 2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</xdr:col>
      <xdr:colOff>381000</xdr:colOff>
      <xdr:row>2</xdr:row>
      <xdr:rowOff>9525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1</xdr:row>
      <xdr:rowOff>28575</xdr:rowOff>
    </xdr:from>
    <xdr:to>
      <xdr:col>9</xdr:col>
      <xdr:colOff>1028700</xdr:colOff>
      <xdr:row>2</xdr:row>
      <xdr:rowOff>66675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57150"/>
          <a:ext cx="1276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20"/>
  <sheetViews>
    <sheetView rightToLeft="1" tabSelected="1" view="pageBreakPreview" zoomScale="115" zoomScaleSheetLayoutView="115" zoomScalePageLayoutView="0" workbookViewId="0" topLeftCell="A7">
      <selection activeCell="L9" sqref="L9"/>
    </sheetView>
  </sheetViews>
  <sheetFormatPr defaultColWidth="9.00390625" defaultRowHeight="12.75" customHeight="1"/>
  <cols>
    <col min="1" max="1" width="18.28125" style="2" customWidth="1"/>
    <col min="2" max="2" width="11.421875" style="2" customWidth="1"/>
    <col min="3" max="8" width="11.28125" style="2" customWidth="1"/>
    <col min="9" max="9" width="13.8515625" style="2" customWidth="1"/>
    <col min="10" max="10" width="18.57421875" style="2" customWidth="1"/>
    <col min="11" max="12" width="9.00390625" style="2" customWidth="1"/>
    <col min="13" max="16384" width="9.00390625" style="3" customWidth="1"/>
  </cols>
  <sheetData>
    <row r="1" spans="1:8" ht="2.25" customHeight="1">
      <c r="A1" s="1"/>
      <c r="B1" s="1"/>
      <c r="C1" s="1"/>
      <c r="D1" s="1"/>
      <c r="E1" s="1"/>
      <c r="F1" s="1"/>
      <c r="G1" s="1"/>
      <c r="H1" s="1"/>
    </row>
    <row r="2" spans="1:8" ht="45" customHeight="1">
      <c r="A2" s="1"/>
      <c r="B2" s="1"/>
      <c r="C2" s="1"/>
      <c r="D2" s="1"/>
      <c r="E2" s="1"/>
      <c r="F2" s="1"/>
      <c r="G2" s="1"/>
      <c r="H2" s="1"/>
    </row>
    <row r="3" spans="1:10" ht="19.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0.2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20.25" customHeight="1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2.2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5" ht="19.5" customHeight="1">
      <c r="A7" s="5" t="s">
        <v>3</v>
      </c>
      <c r="B7" s="6"/>
      <c r="C7" s="6"/>
      <c r="D7" s="6"/>
      <c r="E7" s="6"/>
    </row>
    <row r="8" spans="1:10" ht="25.5" customHeight="1">
      <c r="A8" s="29" t="s">
        <v>4</v>
      </c>
      <c r="B8" s="30" t="s">
        <v>5</v>
      </c>
      <c r="C8" s="30">
        <v>2012</v>
      </c>
      <c r="D8" s="30"/>
      <c r="E8" s="30">
        <v>2013</v>
      </c>
      <c r="F8" s="30"/>
      <c r="G8" s="30">
        <v>2014</v>
      </c>
      <c r="H8" s="30"/>
      <c r="I8" s="31" t="s">
        <v>6</v>
      </c>
      <c r="J8" s="32" t="s">
        <v>7</v>
      </c>
    </row>
    <row r="9" spans="1:12" s="8" customFormat="1" ht="75">
      <c r="A9" s="29"/>
      <c r="B9" s="30"/>
      <c r="C9" s="25" t="s">
        <v>29</v>
      </c>
      <c r="D9" s="26" t="s">
        <v>8</v>
      </c>
      <c r="E9" s="25" t="s">
        <v>29</v>
      </c>
      <c r="F9" s="26" t="s">
        <v>8</v>
      </c>
      <c r="G9" s="25" t="s">
        <v>29</v>
      </c>
      <c r="H9" s="26" t="s">
        <v>8</v>
      </c>
      <c r="I9" s="31"/>
      <c r="J9" s="32"/>
      <c r="K9" s="7"/>
      <c r="L9" s="7"/>
    </row>
    <row r="10" spans="1:12" s="13" customFormat="1" ht="34.5" customHeight="1">
      <c r="A10" s="36" t="s">
        <v>9</v>
      </c>
      <c r="B10" s="9" t="s">
        <v>10</v>
      </c>
      <c r="C10" s="10">
        <v>604.49</v>
      </c>
      <c r="D10" s="21">
        <f>C10/$C$19</f>
        <v>0.04948809875450026</v>
      </c>
      <c r="E10" s="10">
        <v>604.49</v>
      </c>
      <c r="F10" s="21">
        <f>E10/$E$19</f>
        <v>0.04853712155574446</v>
      </c>
      <c r="G10" s="10">
        <v>604.49</v>
      </c>
      <c r="H10" s="21">
        <f>G10/$G$19</f>
        <v>0.04668820667283986</v>
      </c>
      <c r="I10" s="11" t="s">
        <v>11</v>
      </c>
      <c r="J10" s="38" t="s">
        <v>12</v>
      </c>
      <c r="K10" s="12"/>
      <c r="L10" s="12"/>
    </row>
    <row r="11" spans="1:12" s="13" customFormat="1" ht="34.5" customHeight="1">
      <c r="A11" s="37"/>
      <c r="B11" s="14" t="s">
        <v>13</v>
      </c>
      <c r="C11" s="15">
        <v>2373.382</v>
      </c>
      <c r="D11" s="22">
        <f aca="true" t="shared" si="0" ref="D11:D19">C11/$C$19</f>
        <v>0.1943029045942089</v>
      </c>
      <c r="E11" s="15">
        <v>2372.072</v>
      </c>
      <c r="F11" s="22">
        <f aca="true" t="shared" si="1" ref="F11:F19">E11/$E$19</f>
        <v>0.19046393985504786</v>
      </c>
      <c r="G11" s="15">
        <v>2420.15</v>
      </c>
      <c r="H11" s="22">
        <f aca="true" t="shared" si="2" ref="H11:H19">G11/$G$19</f>
        <v>0.1869219728684898</v>
      </c>
      <c r="I11" s="16" t="s">
        <v>14</v>
      </c>
      <c r="J11" s="39"/>
      <c r="K11" s="12"/>
      <c r="L11" s="12"/>
    </row>
    <row r="12" spans="1:12" s="13" customFormat="1" ht="31.5" customHeight="1">
      <c r="A12" s="37" t="s">
        <v>15</v>
      </c>
      <c r="B12" s="9" t="s">
        <v>10</v>
      </c>
      <c r="C12" s="10">
        <v>1305.125</v>
      </c>
      <c r="D12" s="23">
        <f t="shared" si="0"/>
        <v>0.10684735047224463</v>
      </c>
      <c r="E12" s="10">
        <v>1406.328</v>
      </c>
      <c r="F12" s="23">
        <f t="shared" si="1"/>
        <v>0.11292016920585451</v>
      </c>
      <c r="G12" s="10">
        <v>1406.328</v>
      </c>
      <c r="H12" s="23">
        <f t="shared" si="2"/>
        <v>0.10861872374034563</v>
      </c>
      <c r="I12" s="11" t="s">
        <v>11</v>
      </c>
      <c r="J12" s="39" t="s">
        <v>16</v>
      </c>
      <c r="K12" s="12"/>
      <c r="L12" s="12"/>
    </row>
    <row r="13" spans="1:12" s="13" customFormat="1" ht="34.5" customHeight="1">
      <c r="A13" s="37"/>
      <c r="B13" s="14" t="s">
        <v>13</v>
      </c>
      <c r="C13" s="15">
        <v>815.492</v>
      </c>
      <c r="D13" s="22">
        <f t="shared" si="0"/>
        <v>0.06676230976443766</v>
      </c>
      <c r="E13" s="15">
        <v>815.492</v>
      </c>
      <c r="F13" s="22">
        <f t="shared" si="1"/>
        <v>0.06547938647742256</v>
      </c>
      <c r="G13" s="15">
        <v>815.492</v>
      </c>
      <c r="H13" s="22">
        <f t="shared" si="2"/>
        <v>0.06298509327871019</v>
      </c>
      <c r="I13" s="16" t="s">
        <v>14</v>
      </c>
      <c r="J13" s="39"/>
      <c r="K13" s="12"/>
      <c r="L13" s="12"/>
    </row>
    <row r="14" spans="1:12" s="13" customFormat="1" ht="24" customHeight="1">
      <c r="A14" s="37" t="s">
        <v>17</v>
      </c>
      <c r="B14" s="9" t="s">
        <v>10</v>
      </c>
      <c r="C14" s="10">
        <v>249.61</v>
      </c>
      <c r="D14" s="23">
        <f t="shared" si="0"/>
        <v>0.020434952323629522</v>
      </c>
      <c r="E14" s="10">
        <v>266.291</v>
      </c>
      <c r="F14" s="23">
        <f t="shared" si="1"/>
        <v>0.021381658317260414</v>
      </c>
      <c r="G14" s="10">
        <v>266.291</v>
      </c>
      <c r="H14" s="23">
        <f t="shared" si="2"/>
        <v>0.0205671710749842</v>
      </c>
      <c r="I14" s="11" t="s">
        <v>11</v>
      </c>
      <c r="J14" s="39" t="s">
        <v>18</v>
      </c>
      <c r="K14" s="12"/>
      <c r="L14" s="12"/>
    </row>
    <row r="15" spans="1:12" s="13" customFormat="1" ht="34.5" customHeight="1">
      <c r="A15" s="37"/>
      <c r="B15" s="14" t="s">
        <v>13</v>
      </c>
      <c r="C15" s="15">
        <v>2285.91</v>
      </c>
      <c r="D15" s="22">
        <f t="shared" si="0"/>
        <v>0.18714178865473322</v>
      </c>
      <c r="E15" s="15">
        <v>2285.91</v>
      </c>
      <c r="F15" s="22">
        <f t="shared" si="1"/>
        <v>0.18354561950651263</v>
      </c>
      <c r="G15" s="15">
        <v>2515.69</v>
      </c>
      <c r="H15" s="22">
        <f t="shared" si="2"/>
        <v>0.19430107139042252</v>
      </c>
      <c r="I15" s="16" t="s">
        <v>14</v>
      </c>
      <c r="J15" s="39"/>
      <c r="K15" s="12"/>
      <c r="L15" s="12"/>
    </row>
    <row r="16" spans="1:12" s="13" customFormat="1" ht="41.25" customHeight="1">
      <c r="A16" s="9" t="s">
        <v>19</v>
      </c>
      <c r="B16" s="9" t="s">
        <v>13</v>
      </c>
      <c r="C16" s="10">
        <v>1498.78</v>
      </c>
      <c r="D16" s="23">
        <f t="shared" si="0"/>
        <v>0.12270140556712253</v>
      </c>
      <c r="E16" s="10">
        <v>1498.778</v>
      </c>
      <c r="F16" s="23">
        <f t="shared" si="1"/>
        <v>0.12034338032238014</v>
      </c>
      <c r="G16" s="10">
        <v>1562.82</v>
      </c>
      <c r="H16" s="23">
        <f t="shared" si="2"/>
        <v>0.12070549248531422</v>
      </c>
      <c r="I16" s="11" t="s">
        <v>14</v>
      </c>
      <c r="J16" s="11" t="s">
        <v>20</v>
      </c>
      <c r="K16" s="12"/>
      <c r="L16" s="12"/>
    </row>
    <row r="17" spans="1:12" s="13" customFormat="1" ht="34.5" customHeight="1">
      <c r="A17" s="14" t="s">
        <v>21</v>
      </c>
      <c r="B17" s="14" t="s">
        <v>10</v>
      </c>
      <c r="C17" s="15">
        <v>679.104</v>
      </c>
      <c r="D17" s="22">
        <f t="shared" si="0"/>
        <v>0.0555965620880017</v>
      </c>
      <c r="E17" s="15">
        <v>594.923</v>
      </c>
      <c r="F17" s="22">
        <f t="shared" si="1"/>
        <v>0.047768945668759055</v>
      </c>
      <c r="G17" s="15">
        <v>595.8</v>
      </c>
      <c r="H17" s="22">
        <f t="shared" si="2"/>
        <v>0.04601702846313088</v>
      </c>
      <c r="I17" s="16" t="s">
        <v>11</v>
      </c>
      <c r="J17" s="16" t="s">
        <v>22</v>
      </c>
      <c r="K17" s="12"/>
      <c r="L17" s="12"/>
    </row>
    <row r="18" spans="1:12" s="13" customFormat="1" ht="42.75" customHeight="1">
      <c r="A18" s="9" t="s">
        <v>23</v>
      </c>
      <c r="B18" s="9" t="s">
        <v>10</v>
      </c>
      <c r="C18" s="10">
        <v>2402.963</v>
      </c>
      <c r="D18" s="23">
        <f t="shared" si="0"/>
        <v>0.19672462778112162</v>
      </c>
      <c r="E18" s="10">
        <v>2609.895</v>
      </c>
      <c r="F18" s="23">
        <f t="shared" si="1"/>
        <v>0.20955977909101836</v>
      </c>
      <c r="G18" s="10">
        <v>2760.32</v>
      </c>
      <c r="H18" s="23">
        <f t="shared" si="2"/>
        <v>0.21319524002576276</v>
      </c>
      <c r="I18" s="11" t="s">
        <v>11</v>
      </c>
      <c r="J18" s="11" t="s">
        <v>24</v>
      </c>
      <c r="K18" s="12"/>
      <c r="L18" s="12"/>
    </row>
    <row r="19" spans="1:10" ht="27" customHeight="1">
      <c r="A19" s="33" t="s">
        <v>25</v>
      </c>
      <c r="B19" s="33"/>
      <c r="C19" s="17">
        <f>SUM(C10:C18)</f>
        <v>12214.856</v>
      </c>
      <c r="D19" s="24">
        <f t="shared" si="0"/>
        <v>1</v>
      </c>
      <c r="E19" s="17">
        <f>SUM(E10:E18)</f>
        <v>12454.179</v>
      </c>
      <c r="F19" s="24">
        <f t="shared" si="1"/>
        <v>1</v>
      </c>
      <c r="G19" s="17">
        <f>SUM(G10:G18)</f>
        <v>12947.381</v>
      </c>
      <c r="H19" s="24">
        <f t="shared" si="2"/>
        <v>1</v>
      </c>
      <c r="I19" s="33" t="s">
        <v>26</v>
      </c>
      <c r="J19" s="33"/>
    </row>
    <row r="20" spans="1:12" s="20" customFormat="1" ht="15" customHeight="1">
      <c r="A20" s="34" t="s">
        <v>27</v>
      </c>
      <c r="B20" s="34"/>
      <c r="C20" s="18"/>
      <c r="D20" s="18"/>
      <c r="E20" s="18"/>
      <c r="F20" s="19"/>
      <c r="G20" s="35" t="s">
        <v>28</v>
      </c>
      <c r="H20" s="35"/>
      <c r="I20" s="35"/>
      <c r="J20" s="35"/>
      <c r="K20" s="19"/>
      <c r="L20" s="19"/>
    </row>
  </sheetData>
  <sheetProtection/>
  <mergeCells count="20">
    <mergeCell ref="A19:B19"/>
    <mergeCell ref="I19:J19"/>
    <mergeCell ref="A20:B20"/>
    <mergeCell ref="G20:J20"/>
    <mergeCell ref="A10:A11"/>
    <mergeCell ref="J10:J11"/>
    <mergeCell ref="A12:A13"/>
    <mergeCell ref="J12:J13"/>
    <mergeCell ref="A14:A15"/>
    <mergeCell ref="J14:J15"/>
    <mergeCell ref="A3:J3"/>
    <mergeCell ref="A4:J4"/>
    <mergeCell ref="A5:J5"/>
    <mergeCell ref="A8:A9"/>
    <mergeCell ref="B8:B9"/>
    <mergeCell ref="C8:D8"/>
    <mergeCell ref="E8:F8"/>
    <mergeCell ref="G8:H8"/>
    <mergeCell ref="I8:I9"/>
    <mergeCell ref="J8:J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Lines Length by Functional Classification and Carriage Way Type</dc:title>
  <dc:subject/>
  <dc:creator>Afaf Kamal Mahmood</dc:creator>
  <cp:keywords/>
  <dc:description/>
  <cp:lastModifiedBy>Afaf Kamal Mahmood</cp:lastModifiedBy>
  <cp:lastPrinted>2019-07-04T07:16:22Z</cp:lastPrinted>
  <dcterms:created xsi:type="dcterms:W3CDTF">2015-04-14T05:20:54Z</dcterms:created>
  <dcterms:modified xsi:type="dcterms:W3CDTF">2019-07-04T07:21:19Z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2014-01-01T00:00:00Z</vt:lpwstr>
  </property>
  <property fmtid="{D5CDD505-2E9C-101B-9397-08002B2CF9AE}" pid="4" name="Topic_Id">
    <vt:lpwstr>31</vt:lpwstr>
  </property>
  <property fmtid="{D5CDD505-2E9C-101B-9397-08002B2CF9AE}" pid="5" name="ReportOrder">
    <vt:lpwstr>15.0000000000000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أطوال الطرق حسب التصنيف الوظيفي و نوع المسار</vt:lpwstr>
  </property>
</Properties>
</file>